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93" firstSheet="0" activeTab="1"/>
  </bookViews>
  <sheets>
    <sheet name="Koax paraméterek" sheetId="1" state="visible" r:id="rId2"/>
    <sheet name="Koax-hossz" sheetId="2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<sst xmlns="http://schemas.openxmlformats.org/spreadsheetml/2006/main" count="11" uniqueCount="11">
  <si>
    <t xml:space="preserve">A belső vezető átmérője:</t>
  </si>
  <si>
    <t xml:space="preserve">A belső szigetelő külső átmérője:</t>
  </si>
  <si>
    <t xml:space="preserve">A kapacitásméréshez használt kábelhossz:</t>
  </si>
  <si>
    <t xml:space="preserve">Kapacitás:</t>
  </si>
  <si>
    <t xml:space="preserve">Dielektromos állandó:</t>
  </si>
  <si>
    <t xml:space="preserve">Impedancia:</t>
  </si>
  <si>
    <t xml:space="preserve">Sebesség tényező (Velocity factor)</t>
  </si>
  <si>
    <t xml:space="preserve">Sebességtényező</t>
  </si>
  <si>
    <t xml:space="preserve">Zérushely frekvencia</t>
  </si>
  <si>
    <t xml:space="preserve">Impedancia</t>
  </si>
  <si>
    <t xml:space="preserve">Kábelhossz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</si>
</sst>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General&quot; mm&quot;"/>
    <numFmt numFmtId="166" formatCode="General&quot; pF&quot;"/>
    <numFmt numFmtId="167" formatCode="0.0"/>
    <numFmt numFmtId="168" formatCode="0.0&quot; ohm&quot;"/>
    <numFmt numFmtId="169" formatCode="0.00"/>
    <numFmt numFmtId="170" formatCode="General&quot; MHz&quot;"/>
    <numFmt numFmtId="171" formatCode="General&quot; ohm&quot;"/>
  </numFmts>
  <fonts count="6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CCCCCC"/>
      <name val="Arial"/>
      <family val="2"/>
      <charset val="1"/>
    </font>
    <font>
      <b val="true"/>
      <sz val="10"/>
      <name val="Arial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A9F6CA"/>
        <bgColor rgb="FFCCFFFF"/>
      </patternFill>
    </fill>
    <fill>
      <patternFill patternType="solid">
        <fgColor rgb="FFFFCC00"/>
        <bgColor rgb="FFFFFF00"/>
      </patternFill>
    </fill>
    <fill>
      <patternFill patternType="solid">
        <fgColor rgb="FF99FF66"/>
        <bgColor rgb="FFA9F6CA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5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5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A9F6CA"/>
      <rgbColor rgb="FFFFFF99"/>
      <rgbColor rgb="FF66CCFF"/>
      <rgbColor rgb="FFFF99CC"/>
      <rgbColor rgb="FFCC99FF"/>
      <rgbColor rgb="FFFFCC99"/>
      <rgbColor rgb="FF3366FF"/>
      <rgbColor rgb="FF33CCCC"/>
      <rgbColor rgb="FF99FF66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tabColor rgb="FFFFCC00"/>
    <pageSetUpPr fitToPage="false"/>
  </sheetPr>
  <dimension ref="A1:C8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50" zoomScaleNormal="150" zoomScalePageLayoutView="100" workbookViewId="0">
      <selection pane="topLeft" activeCell="B14" activeCellId="0" sqref="B14"/>
    </sheetView>
  </sheetViews>
  <sheetFormatPr defaultRowHeight="12.8"/>
  <cols>
    <col collapsed="false" hidden="false" max="1" min="1" style="0" width="35.0969387755102"/>
  </cols>
  <sheetData>
    <row r="1" customFormat="false" ht="12.8" hidden="false" customHeight="false" outlineLevel="0" collapsed="false">
      <c r="A1" s="1" t="s">
        <v>0</v>
      </c>
      <c r="B1" s="2" t="n">
        <v>0.9</v>
      </c>
      <c r="C1" s="3" t="n">
        <f aca="false">B1/1000</f>
        <v>0.0009</v>
      </c>
    </row>
    <row r="2" customFormat="false" ht="12.8" hidden="false" customHeight="false" outlineLevel="0" collapsed="false">
      <c r="A2" s="1" t="s">
        <v>1</v>
      </c>
      <c r="B2" s="2" t="n">
        <v>3.85</v>
      </c>
      <c r="C2" s="3" t="n">
        <f aca="false">B2/1000</f>
        <v>0.00385</v>
      </c>
    </row>
    <row r="3" customFormat="false" ht="12.8" hidden="false" customHeight="false" outlineLevel="0" collapsed="false">
      <c r="A3" s="1" t="s">
        <v>2</v>
      </c>
      <c r="B3" s="2" t="n">
        <v>3490</v>
      </c>
      <c r="C3" s="3" t="n">
        <f aca="false">B3/1000</f>
        <v>3.49</v>
      </c>
    </row>
    <row r="4" customFormat="false" ht="12.8" hidden="false" customHeight="false" outlineLevel="0" collapsed="false">
      <c r="A4" s="1" t="s">
        <v>3</v>
      </c>
      <c r="B4" s="4" t="n">
        <v>363</v>
      </c>
      <c r="C4" s="3" t="n">
        <f aca="false">B4*0.000000000001</f>
        <v>3.63E-010</v>
      </c>
    </row>
    <row r="6" customFormat="false" ht="12.8" hidden="false" customHeight="false" outlineLevel="0" collapsed="false">
      <c r="A6" s="5" t="s">
        <v>4</v>
      </c>
      <c r="B6" s="6" t="n">
        <f aca="false">C4*LN(C2/C1)/(2*PI()*0.00000000000885*C3)</f>
        <v>2.71864983741202</v>
      </c>
    </row>
    <row r="7" customFormat="false" ht="12.8" hidden="false" customHeight="false" outlineLevel="0" collapsed="false">
      <c r="A7" s="5" t="s">
        <v>5</v>
      </c>
      <c r="B7" s="7" t="n">
        <f aca="false">138*LOG10(B2/B1)/SQRT(B6)</f>
        <v>52.8301660446316</v>
      </c>
    </row>
    <row r="8" customFormat="false" ht="12.8" hidden="false" customHeight="false" outlineLevel="0" collapsed="false">
      <c r="A8" s="5" t="s">
        <v>6</v>
      </c>
      <c r="B8" s="8" t="n">
        <f aca="false">1/SQRT(B6)</f>
        <v>0.606489606932664</v>
      </c>
    </row>
  </sheetData>
  <printOptions headings="false" gridLines="false" gridLinesSet="true" horizontalCentered="false" verticalCentered="false"/>
  <pageMargins left="0.7875" right="0.7875" top="1.025" bottom="1.025" header="0.7875" footer="0.7875"/>
  <pageSetup paperSize="9" scale="100" firstPageNumber="1" fitToWidth="1" fitToHeight="1" pageOrder="downThenOver" orientation="portrait" usePrinterDefaults="false" blackAndWhite="false" draft="false" cellComments="none" useFirstPageNumber="true" horizontalDpi="300" verticalDpi="300" copies="1"/>
  <headerFooter differentFirst="false" differentOddEven="false">
    <oddHeader>&amp;C&amp;A</oddHeader>
    <oddFooter>&amp;COldal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tabColor rgb="FF66CCFF"/>
    <pageSetUpPr fitToPage="false"/>
  </sheetPr>
  <dimension ref="A1:B5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150" zoomScaleNormal="150" zoomScalePageLayoutView="100" workbookViewId="0">
      <selection pane="topLeft" activeCell="B5" activeCellId="0" sqref="B5"/>
    </sheetView>
  </sheetViews>
  <sheetFormatPr defaultRowHeight="12.8"/>
  <cols>
    <col collapsed="false" hidden="false" max="1" min="1" style="0" width="23.219387755102"/>
    <col collapsed="false" hidden="false" max="1025" min="2" style="0" width="11.3418367346939"/>
  </cols>
  <sheetData>
    <row r="1" customFormat="false" ht="12.8" hidden="false" customHeight="false" outlineLevel="0" collapsed="false">
      <c r="A1" s="0" t="s">
        <v>7</v>
      </c>
      <c r="B1" s="9" t="n">
        <v>0.66</v>
      </c>
    </row>
    <row r="2" customFormat="false" ht="12.8" hidden="false" customHeight="false" outlineLevel="0" collapsed="false">
      <c r="A2" s="0" t="s">
        <v>8</v>
      </c>
      <c r="B2" s="10" t="n">
        <v>7.593</v>
      </c>
    </row>
    <row r="3" customFormat="false" ht="12.8" hidden="false" customHeight="false" outlineLevel="0" collapsed="false">
      <c r="A3" s="0" t="s">
        <v>9</v>
      </c>
      <c r="B3" s="11" t="n">
        <v>50</v>
      </c>
    </row>
    <row r="5" customFormat="false" ht="12.8" hidden="false" customHeight="false" outlineLevel="0" collapsed="false">
      <c r="A5" s="0" t="s">
        <v>10</v>
      </c>
      <c r="B5" s="12" t="n">
        <f aca="false">2*B3*B1*SQRT(2)/B2</f>
        <v>12.2926504828953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>&amp;C&amp;"Times New Roman,Normál"&amp;12&amp;A</oddHeader>
    <oddFooter>&amp;C&amp;"Times New Roman,Normál"&amp;12Oldal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52</TotalTime>
  <Application>LibreOffice/5.1.6.2$Linux_X86_64 LibreOffice_project/10m0$Build-2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2020-05-17T12:57:33Z</dcterms:created>
  <dc:creator/>
  <dc:description>Ezt a munkafüzetet a https://joubert.hu/index.php/ismerteto-leirasok/koaxialis-kabelek-parametereinek-merese-egyszeruen cikkhez készítette HA5JA, Attila. Ingyen letölthető, használható, módosítható, de pénzér nem árusítható!
Gyál, 2020.06.08.</dc:description>
  <dc:language>hu-HU</dc:language>
  <cp:lastModifiedBy/>
  <dcterms:modified xsi:type="dcterms:W3CDTF">2020-06-08T19:41:05Z</dcterms:modified>
  <cp:revision>14</cp:revision>
  <dc:subject>Koax-kábelek paramétereit kiszámoló táblázat</dc:subject>
  <dc:title>Coax_Impedancie_Calculator.xlsx</dc:title>
</cp:coreProperties>
</file>